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LADO AZUL 19JUL21\KINGSTON\2021\ASECH 4TO. TRIM 2021\firma recto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_xlnm.Print_Area" localSheetId="0">EAA!$B$2:$G$38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<sst xmlns="http://schemas.openxmlformats.org/spreadsheetml/2006/main" count="36" uniqueCount="36">
  <si>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</si>
  <si>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</si>
  <si>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</si>
  <si>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</si>
  <si>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</si>
  <si>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</si>
  <si>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</si>
  <si>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</si>
  <si>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</si>
  <si>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</si>
  <si>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</si>
  <si>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</si>
  <si>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</si>
  <si>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</si>
  <si>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</si>
  <si>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</si>
  <si>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</si>
  <si>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</si>
  <si>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</si>
  <si>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</si>
  <si>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</si>
  <si>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</si>
  <si>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</si>
  <si>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</si>
  <si>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</si>
  <si>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</si>
  <si>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</si>
  <si>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</si>
  <si>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</si>
  <si>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Autónoma de Chihuahua</t>
  </si>
  <si>
    <t>Bajo protesta de decir verdad de declaramos que los Estados Financieros y sus notas, son razonablemente correctos y son responsabilidad del emisor.</t>
  </si>
  <si>
    <t xml:space="preserve">M.C. FRANCISCO MÁRQUEZ SALCIDO </t>
  </si>
  <si>
    <t xml:space="preserve">DIRECTOR ADMINISTRATIVO </t>
  </si>
  <si>
    <t>Del 01 enero al 31 diciembre 2021</t>
  </si>
  <si>
    <t>DR. JESÚS VILLALOBOS JIÓN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</si>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</sst>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1</xdr:row>
      <xdr:rowOff>30480</xdr:rowOff>
    </xdr:from>
    <xdr:ext cx="775546" cy="613101"/>
    <xdr:pic>
      <xdr:nvPicPr>
        <xdr:cNvPr id="2" name="Picture -76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775546" cy="61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2" sqref="B2:G38"/>
    </sheetView>
  </sheetViews>
  <sheetFormatPr baseColWidth="10" defaultColWidth="11.5546875" defaultRowHeight="11.4" x14ac:dyDescent="0.2"/>
  <cols>
    <col min="1" max="1" width="2.6640625" style="8" customWidth="1"/>
    <col min="2" max="2" width="41.33203125" style="8" customWidth="1"/>
    <col min="3" max="3" width="16.44140625" style="8" customWidth="1"/>
    <col min="4" max="4" width="17.21875" style="8" customWidth="1"/>
    <col min="5" max="5" width="15.33203125" style="8" customWidth="1"/>
    <col min="6" max="6" width="16.44140625" style="8" customWidth="1"/>
    <col min="7" max="7" width="16.109375" style="8" customWidth="1"/>
    <col min="8" max="16384" width="11.5546875" style="8"/>
  </cols>
  <sheetData>
    <row r="1" spans="2:7" ht="12" thickBot="1" x14ac:dyDescent="0.25"/>
    <row r="2" spans="2:7" ht="12" x14ac:dyDescent="0.2">
      <c r="B2" s="26" t="s">
        <v>29</v>
      </c>
      <c r="C2" s="27"/>
      <c r="D2" s="27"/>
      <c r="E2" s="27"/>
      <c r="F2" s="27"/>
      <c r="G2" s="28"/>
    </row>
    <row r="3" spans="2:7" ht="12" x14ac:dyDescent="0.2">
      <c r="B3" s="29" t="s">
        <v>0</v>
      </c>
      <c r="C3" s="30"/>
      <c r="D3" s="30"/>
      <c r="E3" s="30"/>
      <c r="F3" s="30"/>
      <c r="G3" s="31"/>
    </row>
    <row r="4" spans="2:7" ht="27" customHeight="1" thickBot="1" x14ac:dyDescent="0.25">
      <c r="B4" s="32" t="s">
        <v>33</v>
      </c>
      <c r="C4" s="33"/>
      <c r="D4" s="33"/>
      <c r="E4" s="33"/>
      <c r="F4" s="33"/>
      <c r="G4" s="34"/>
    </row>
    <row r="5" spans="2:7" ht="24" x14ac:dyDescent="0.2">
      <c r="B5" s="35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6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0">
        <f>SUM(C10,C19)</f>
        <v>8212802107.7299995</v>
      </c>
      <c r="D8" s="20">
        <f>SUM(D10,D19)</f>
        <v>120553155609.50002</v>
      </c>
      <c r="E8" s="20">
        <f>SUM(E10,E19)</f>
        <v>120622587553.05</v>
      </c>
      <c r="F8" s="20">
        <f>C8+D8-E8</f>
        <v>8143370164.1800079</v>
      </c>
      <c r="G8" s="20">
        <f>F8-C8</f>
        <v>-69431943.549991608</v>
      </c>
    </row>
    <row r="9" spans="2:7" ht="15" customHeight="1" x14ac:dyDescent="0.2">
      <c r="B9" s="9"/>
      <c r="C9" s="21"/>
      <c r="D9" s="21"/>
      <c r="E9" s="21"/>
      <c r="F9" s="21"/>
      <c r="G9" s="21"/>
    </row>
    <row r="10" spans="2:7" ht="12" x14ac:dyDescent="0.2">
      <c r="B10" s="2" t="s">
        <v>5</v>
      </c>
      <c r="C10" s="20">
        <f>SUM(C11:C17)</f>
        <v>700108052.07000005</v>
      </c>
      <c r="D10" s="20">
        <f>SUM(D11:D17)</f>
        <v>120255895300.18001</v>
      </c>
      <c r="E10" s="20">
        <f>SUM(E11:E17)</f>
        <v>120305650436.94</v>
      </c>
      <c r="F10" s="20">
        <f t="shared" ref="F10:F17" si="0">C10+D10-E10</f>
        <v>650352915.31001282</v>
      </c>
      <c r="G10" s="20">
        <f t="shared" ref="G10:G17" si="1">F10-C10</f>
        <v>-49755136.759987235</v>
      </c>
    </row>
    <row r="11" spans="2:7" x14ac:dyDescent="0.2">
      <c r="B11" s="3" t="s">
        <v>6</v>
      </c>
      <c r="C11" s="22">
        <v>419214114.5</v>
      </c>
      <c r="D11" s="22">
        <v>114573261476.99001</v>
      </c>
      <c r="E11" s="22">
        <v>114596932080.23</v>
      </c>
      <c r="F11" s="23">
        <f t="shared" si="0"/>
        <v>395543511.26000977</v>
      </c>
      <c r="G11" s="23">
        <f t="shared" si="1"/>
        <v>-23670603.239990234</v>
      </c>
    </row>
    <row r="12" spans="2:7" x14ac:dyDescent="0.2">
      <c r="B12" s="3" t="s">
        <v>7</v>
      </c>
      <c r="C12" s="22">
        <v>251973308.72</v>
      </c>
      <c r="D12" s="22">
        <v>5657329838.1999998</v>
      </c>
      <c r="E12" s="22">
        <v>5666730270.2700005</v>
      </c>
      <c r="F12" s="23">
        <f t="shared" si="0"/>
        <v>242572876.64999962</v>
      </c>
      <c r="G12" s="23">
        <f t="shared" si="1"/>
        <v>-9400432.0700003803</v>
      </c>
    </row>
    <row r="13" spans="2:7" x14ac:dyDescent="0.2">
      <c r="B13" s="3" t="s">
        <v>8</v>
      </c>
      <c r="C13" s="22">
        <v>33729498.659999996</v>
      </c>
      <c r="D13" s="22">
        <v>19595062.239999998</v>
      </c>
      <c r="E13" s="22">
        <v>32859483.859999999</v>
      </c>
      <c r="F13" s="23">
        <f t="shared" si="0"/>
        <v>20465077.039999992</v>
      </c>
      <c r="G13" s="23">
        <f t="shared" si="1"/>
        <v>-13264421.620000005</v>
      </c>
    </row>
    <row r="14" spans="2:7" x14ac:dyDescent="0.2">
      <c r="B14" s="3" t="s">
        <v>9</v>
      </c>
      <c r="C14" s="22">
        <v>0</v>
      </c>
      <c r="D14" s="22">
        <v>0</v>
      </c>
      <c r="E14" s="22">
        <v>0</v>
      </c>
      <c r="F14" s="23">
        <f t="shared" si="0"/>
        <v>0</v>
      </c>
      <c r="G14" s="23">
        <f t="shared" si="1"/>
        <v>0</v>
      </c>
    </row>
    <row r="15" spans="2:7" x14ac:dyDescent="0.2">
      <c r="B15" s="3" t="s">
        <v>10</v>
      </c>
      <c r="C15" s="22">
        <v>4414590</v>
      </c>
      <c r="D15" s="22">
        <v>5706022.75</v>
      </c>
      <c r="E15" s="22">
        <v>5779122.75</v>
      </c>
      <c r="F15" s="23">
        <f t="shared" si="0"/>
        <v>4341490</v>
      </c>
      <c r="G15" s="23">
        <f t="shared" si="1"/>
        <v>-73100</v>
      </c>
    </row>
    <row r="16" spans="2:7" ht="22.8" x14ac:dyDescent="0.2">
      <c r="B16" s="3" t="s">
        <v>11</v>
      </c>
      <c r="C16" s="22">
        <v>-9315504.1699999999</v>
      </c>
      <c r="D16" s="22">
        <v>2900</v>
      </c>
      <c r="E16" s="22">
        <v>3336433.49</v>
      </c>
      <c r="F16" s="23">
        <f t="shared" si="0"/>
        <v>-12649037.66</v>
      </c>
      <c r="G16" s="23">
        <f t="shared" si="1"/>
        <v>-3333533.49</v>
      </c>
    </row>
    <row r="17" spans="1:7" x14ac:dyDescent="0.2">
      <c r="B17" s="3" t="s">
        <v>12</v>
      </c>
      <c r="C17" s="22">
        <v>92044.36</v>
      </c>
      <c r="D17" s="22">
        <v>0</v>
      </c>
      <c r="E17" s="22">
        <v>13046.34</v>
      </c>
      <c r="F17" s="23">
        <f t="shared" si="0"/>
        <v>78998.02</v>
      </c>
      <c r="G17" s="23">
        <f t="shared" si="1"/>
        <v>-13046.339999999997</v>
      </c>
    </row>
    <row r="18" spans="1:7" x14ac:dyDescent="0.2">
      <c r="B18" s="2"/>
      <c r="C18" s="24"/>
      <c r="D18" s="24"/>
      <c r="E18" s="24"/>
      <c r="F18" s="24"/>
      <c r="G18" s="24"/>
    </row>
    <row r="19" spans="1:7" ht="12" x14ac:dyDescent="0.2">
      <c r="B19" s="2" t="s">
        <v>13</v>
      </c>
      <c r="C19" s="20">
        <f>SUM(C20:C28)</f>
        <v>7512694055.6599998</v>
      </c>
      <c r="D19" s="20">
        <f>SUM(D20:D28)</f>
        <v>297260309.31999999</v>
      </c>
      <c r="E19" s="20">
        <f>SUM(E20:E28)</f>
        <v>316937116.11000001</v>
      </c>
      <c r="F19" s="20">
        <f t="shared" ref="F19:F28" si="2">C19+D19-E19</f>
        <v>7493017248.8699999</v>
      </c>
      <c r="G19" s="20">
        <f t="shared" ref="G19:G28" si="3">F19-C19</f>
        <v>-19676806.789999962</v>
      </c>
    </row>
    <row r="20" spans="1:7" x14ac:dyDescent="0.2">
      <c r="B20" s="3" t="s">
        <v>14</v>
      </c>
      <c r="C20" s="22">
        <v>6043909.9000000004</v>
      </c>
      <c r="D20" s="22">
        <v>0</v>
      </c>
      <c r="E20" s="22">
        <v>0</v>
      </c>
      <c r="F20" s="23">
        <f t="shared" si="2"/>
        <v>6043909.9000000004</v>
      </c>
      <c r="G20" s="23">
        <f t="shared" si="3"/>
        <v>0</v>
      </c>
    </row>
    <row r="21" spans="1:7" ht="22.8" x14ac:dyDescent="0.2">
      <c r="B21" s="3" t="s">
        <v>15</v>
      </c>
      <c r="C21" s="22">
        <v>0</v>
      </c>
      <c r="D21" s="22">
        <v>0</v>
      </c>
      <c r="E21" s="22">
        <v>0</v>
      </c>
      <c r="F21" s="23">
        <f t="shared" si="2"/>
        <v>0</v>
      </c>
      <c r="G21" s="23">
        <f t="shared" si="3"/>
        <v>0</v>
      </c>
    </row>
    <row r="22" spans="1:7" ht="22.8" x14ac:dyDescent="0.2">
      <c r="A22" s="10" t="s">
        <v>16</v>
      </c>
      <c r="B22" s="3" t="s">
        <v>17</v>
      </c>
      <c r="C22" s="22">
        <v>7554672402.1000004</v>
      </c>
      <c r="D22" s="22">
        <v>215753129.65000001</v>
      </c>
      <c r="E22" s="22">
        <v>151984554.11000001</v>
      </c>
      <c r="F22" s="23">
        <f t="shared" si="2"/>
        <v>7618440977.6400003</v>
      </c>
      <c r="G22" s="23">
        <f t="shared" si="3"/>
        <v>63768575.539999962</v>
      </c>
    </row>
    <row r="23" spans="1:7" x14ac:dyDescent="0.2">
      <c r="B23" s="3" t="s">
        <v>18</v>
      </c>
      <c r="C23" s="22">
        <v>1012917040.79</v>
      </c>
      <c r="D23" s="22">
        <v>43937776.229999997</v>
      </c>
      <c r="E23" s="22">
        <v>48929913.530000001</v>
      </c>
      <c r="F23" s="23">
        <f t="shared" si="2"/>
        <v>1007924903.49</v>
      </c>
      <c r="G23" s="23">
        <f t="shared" si="3"/>
        <v>-4992137.2999999523</v>
      </c>
    </row>
    <row r="24" spans="1:7" x14ac:dyDescent="0.2">
      <c r="B24" s="3" t="s">
        <v>19</v>
      </c>
      <c r="C24" s="22">
        <v>0</v>
      </c>
      <c r="D24" s="22">
        <v>0</v>
      </c>
      <c r="E24" s="22">
        <v>0</v>
      </c>
      <c r="F24" s="23">
        <f t="shared" si="2"/>
        <v>0</v>
      </c>
      <c r="G24" s="23">
        <f t="shared" si="3"/>
        <v>0</v>
      </c>
    </row>
    <row r="25" spans="1:7" ht="22.8" x14ac:dyDescent="0.2">
      <c r="B25" s="3" t="s">
        <v>20</v>
      </c>
      <c r="C25" s="22">
        <v>-1068307060.35</v>
      </c>
      <c r="D25" s="22">
        <v>37569403.439999998</v>
      </c>
      <c r="E25" s="22">
        <v>111110806.39</v>
      </c>
      <c r="F25" s="23">
        <f t="shared" si="2"/>
        <v>-1141848463.3000002</v>
      </c>
      <c r="G25" s="23">
        <f t="shared" si="3"/>
        <v>-73541402.950000167</v>
      </c>
    </row>
    <row r="26" spans="1:7" x14ac:dyDescent="0.2">
      <c r="B26" s="3" t="s">
        <v>21</v>
      </c>
      <c r="C26" s="22">
        <v>0</v>
      </c>
      <c r="D26" s="22">
        <v>0</v>
      </c>
      <c r="E26" s="22">
        <v>0</v>
      </c>
      <c r="F26" s="23">
        <f t="shared" si="2"/>
        <v>0</v>
      </c>
      <c r="G26" s="23">
        <f t="shared" si="3"/>
        <v>0</v>
      </c>
    </row>
    <row r="27" spans="1:7" ht="22.8" x14ac:dyDescent="0.2">
      <c r="B27" s="3" t="s">
        <v>22</v>
      </c>
      <c r="C27" s="22">
        <v>0</v>
      </c>
      <c r="D27" s="22">
        <v>0</v>
      </c>
      <c r="E27" s="22">
        <v>0</v>
      </c>
      <c r="F27" s="23">
        <f t="shared" si="2"/>
        <v>0</v>
      </c>
      <c r="G27" s="23">
        <f t="shared" si="3"/>
        <v>0</v>
      </c>
    </row>
    <row r="28" spans="1:7" x14ac:dyDescent="0.2">
      <c r="B28" s="3" t="s">
        <v>23</v>
      </c>
      <c r="C28" s="22">
        <v>7367763.2199999997</v>
      </c>
      <c r="D28" s="22">
        <v>0</v>
      </c>
      <c r="E28" s="22">
        <v>4911842.08</v>
      </c>
      <c r="F28" s="23">
        <f t="shared" si="2"/>
        <v>2455921.1399999997</v>
      </c>
      <c r="G28" s="23">
        <f t="shared" si="3"/>
        <v>-4911842.08</v>
      </c>
    </row>
    <row r="29" spans="1:7" ht="12" thickBot="1" x14ac:dyDescent="0.25">
      <c r="B29" s="4"/>
      <c r="C29" s="25"/>
      <c r="D29" s="25"/>
      <c r="E29" s="25"/>
      <c r="F29" s="25"/>
      <c r="G29" s="25"/>
    </row>
    <row r="30" spans="1:7" x14ac:dyDescent="0.2">
      <c r="B30" s="11"/>
      <c r="C30" s="11"/>
      <c r="D30" s="11"/>
      <c r="E30" s="11"/>
      <c r="F30" s="11"/>
      <c r="G30" s="11"/>
    </row>
    <row r="31" spans="1:7" s="13" customFormat="1" ht="13.2" x14ac:dyDescent="0.2">
      <c r="B31" s="12"/>
    </row>
    <row r="32" spans="1:7" s="13" customFormat="1" ht="14.4" x14ac:dyDescent="0.2">
      <c r="B32" s="14" t="s">
        <v>30</v>
      </c>
      <c r="C32" s="15"/>
      <c r="D32" s="15"/>
      <c r="E32" s="14"/>
      <c r="F32" s="14"/>
      <c r="G32" s="15"/>
    </row>
    <row r="33" spans="2:7" s="13" customFormat="1" ht="14.4" x14ac:dyDescent="0.2">
      <c r="B33" s="14"/>
      <c r="C33" s="15"/>
      <c r="D33" s="15"/>
      <c r="E33" s="14"/>
      <c r="F33" s="14"/>
      <c r="G33" s="15"/>
    </row>
    <row r="34" spans="2:7" s="13" customFormat="1" ht="14.4" x14ac:dyDescent="0.2">
      <c r="B34" s="14"/>
      <c r="C34" s="15"/>
      <c r="D34" s="15"/>
      <c r="E34" s="14"/>
      <c r="F34" s="14"/>
      <c r="G34" s="15"/>
    </row>
    <row r="35" spans="2:7" s="13" customFormat="1" ht="14.4" x14ac:dyDescent="0.2">
      <c r="B35" s="14"/>
      <c r="C35" s="15"/>
      <c r="D35" s="15"/>
      <c r="E35" s="14"/>
      <c r="F35" s="14"/>
      <c r="G35" s="15"/>
    </row>
    <row r="36" spans="2:7" s="13" customFormat="1" ht="14.4" x14ac:dyDescent="0.2">
      <c r="B36" s="16"/>
      <c r="C36" s="15"/>
      <c r="D36" s="15"/>
      <c r="E36" s="16"/>
      <c r="F36" s="17"/>
      <c r="G36" s="18"/>
    </row>
    <row r="37" spans="2:7" s="13" customFormat="1" ht="14.4" x14ac:dyDescent="0.2">
      <c r="B37" s="19" t="s">
        <v>34</v>
      </c>
      <c r="C37" s="15"/>
      <c r="E37" s="15"/>
      <c r="F37" s="19" t="s">
        <v>31</v>
      </c>
      <c r="G37" s="19"/>
    </row>
    <row r="38" spans="2:7" s="13" customFormat="1" ht="14.4" x14ac:dyDescent="0.2">
      <c r="B38" s="19" t="s">
        <v>35</v>
      </c>
      <c r="C38" s="15"/>
      <c r="E38" s="15"/>
      <c r="F38" s="19" t="s">
        <v>32</v>
      </c>
      <c r="G38" s="19"/>
    </row>
    <row r="39" spans="2:7" s="13" customFormat="1" x14ac:dyDescent="0.2"/>
    <row r="40" spans="2:7" s="13" customFormat="1" x14ac:dyDescent="0.2"/>
    <row r="41" spans="2:7" s="13" customFormat="1" x14ac:dyDescent="0.2"/>
    <row r="42" spans="2:7" s="13" customFormat="1" x14ac:dyDescent="0.2"/>
    <row r="43" spans="2:7" s="13" customFormat="1" x14ac:dyDescent="0.2"/>
    <row r="44" spans="2:7" s="13" customFormat="1" x14ac:dyDescent="0.2"/>
    <row r="45" spans="2:7" s="13" customFormat="1" x14ac:dyDescent="0.2"/>
    <row r="46" spans="2:7" s="13" customFormat="1" x14ac:dyDescent="0.2"/>
    <row r="47" spans="2:7" s="13" customFormat="1" x14ac:dyDescent="0.2"/>
    <row r="48" spans="2:7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Usuario1</cp:lastModifiedBy>
  <cp:lastPrinted>2022-01-25T21:05:47Z</cp:lastPrinted>
  <dcterms:created xsi:type="dcterms:W3CDTF">2019-12-03T19:14:48Z</dcterms:created>
  <dcterms:modified xsi:type="dcterms:W3CDTF">2022-01-25T21:06:48Z</dcterms:modified>
</cp:coreProperties>
</file>